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23256" windowHeight="12576"/>
  </bookViews>
  <sheets>
    <sheet name="общий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" l="1"/>
  <c r="H43" i="1" l="1"/>
  <c r="F43" i="1" l="1"/>
  <c r="G43" i="1" l="1"/>
  <c r="D43" i="1"/>
  <c r="E43" i="1"/>
  <c r="C43" i="1"/>
  <c r="B43" i="1" l="1"/>
</calcChain>
</file>

<file path=xl/sharedStrings.xml><?xml version="1.0" encoding="utf-8"?>
<sst xmlns="http://schemas.openxmlformats.org/spreadsheetml/2006/main" count="80" uniqueCount="56">
  <si>
    <t>смета</t>
  </si>
  <si>
    <t>приход</t>
  </si>
  <si>
    <t>расход</t>
  </si>
  <si>
    <t>электричество</t>
  </si>
  <si>
    <t>январь</t>
  </si>
  <si>
    <t>ц/в юрист</t>
  </si>
  <si>
    <t>скважина</t>
  </si>
  <si>
    <t>уборка мусорной площадки</t>
  </si>
  <si>
    <t>аренда (магазин, уч 17)</t>
  </si>
  <si>
    <t>долги прошлых лет</t>
  </si>
  <si>
    <t>счетчик</t>
  </si>
  <si>
    <t>банк</t>
  </si>
  <si>
    <t>з/п бухгалтер</t>
  </si>
  <si>
    <t>налоги</t>
  </si>
  <si>
    <t>сайт</t>
  </si>
  <si>
    <t>вывоз мусора</t>
  </si>
  <si>
    <t>почтовые расходы</t>
  </si>
  <si>
    <t>выписка из ЕГРН</t>
  </si>
  <si>
    <t>ц/в мус.площадка</t>
  </si>
  <si>
    <t>уборка снега на территории</t>
  </si>
  <si>
    <t>электролаборатория</t>
  </si>
  <si>
    <t>февраль</t>
  </si>
  <si>
    <t>АСКУЭ</t>
  </si>
  <si>
    <t>март</t>
  </si>
  <si>
    <t>возврат от ЕЦПК</t>
  </si>
  <si>
    <t>оплата подключения в э/э</t>
  </si>
  <si>
    <t>апрель</t>
  </si>
  <si>
    <t>обучение (электрик/пожарный)</t>
  </si>
  <si>
    <t>канцелярия</t>
  </si>
  <si>
    <t>ошибочный платеж</t>
  </si>
  <si>
    <t>программа 1С садовод</t>
  </si>
  <si>
    <t>компенсация мобильной связи/интернета</t>
  </si>
  <si>
    <t>модернизация узла учета</t>
  </si>
  <si>
    <t>ц/в очистка ЛЭП</t>
  </si>
  <si>
    <t>май</t>
  </si>
  <si>
    <t>июнь</t>
  </si>
  <si>
    <t>июль</t>
  </si>
  <si>
    <t>регистрация устава</t>
  </si>
  <si>
    <t>з/п электрик+ответ.за пож.б-ть</t>
  </si>
  <si>
    <t>з/п председатель+контр учета э/э</t>
  </si>
  <si>
    <t>пени</t>
  </si>
  <si>
    <t>август</t>
  </si>
  <si>
    <t>сентябрь</t>
  </si>
  <si>
    <t>октябрь</t>
  </si>
  <si>
    <t>ноябрь</t>
  </si>
  <si>
    <t>декабрь</t>
  </si>
  <si>
    <t>электрон документооборот</t>
  </si>
  <si>
    <t>Обслуж лесн дороги</t>
  </si>
  <si>
    <t>возврат от поставщика</t>
  </si>
  <si>
    <t>Аренда ДК</t>
  </si>
  <si>
    <t>Замок</t>
  </si>
  <si>
    <t>ИТОГО</t>
  </si>
  <si>
    <t>членские взносы за 2022 года</t>
  </si>
  <si>
    <t>ц/в грейдер 2022</t>
  </si>
  <si>
    <t>ц/в общая дорога 2022</t>
  </si>
  <si>
    <t>дороги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</si>
</sst>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Fill="1" applyBorder="1"/>
    <xf numFmtId="0" fontId="5" fillId="0" borderId="1" xfId="0" applyFont="1" applyFill="1" applyBorder="1"/>
    <xf numFmtId="0" fontId="0" fillId="0" borderId="0" xfId="0" applyFill="1"/>
    <xf numFmtId="0" fontId="5" fillId="0" borderId="0" xfId="0" applyFont="1" applyFill="1"/>
    <xf numFmtId="0" fontId="0" fillId="0" borderId="3" xfId="0" applyFill="1" applyBorder="1"/>
    <xf numFmtId="43" fontId="0" fillId="0" borderId="0" xfId="0" applyNumberFormat="1" applyFill="1"/>
    <xf numFmtId="0" fontId="0" fillId="2" borderId="1" xfId="0" applyFill="1" applyBorder="1"/>
    <xf numFmtId="43" fontId="0" fillId="2" borderId="1" xfId="0" applyNumberFormat="1" applyFill="1" applyBorder="1"/>
    <xf numFmtId="43" fontId="0" fillId="2" borderId="3" xfId="0" applyNumberFormat="1" applyFill="1" applyBorder="1"/>
    <xf numFmtId="43" fontId="3" fillId="2" borderId="1" xfId="0" applyNumberFormat="1" applyFont="1" applyFill="1" applyBorder="1"/>
    <xf numFmtId="43" fontId="3" fillId="2" borderId="3" xfId="0" applyNumberFormat="1" applyFont="1" applyFill="1" applyBorder="1"/>
    <xf numFmtId="0" fontId="0" fillId="3" borderId="1" xfId="0" applyFill="1" applyBorder="1"/>
    <xf numFmtId="43" fontId="0" fillId="3" borderId="1" xfId="0" applyNumberFormat="1" applyFill="1" applyBorder="1"/>
    <xf numFmtId="43" fontId="0" fillId="3" borderId="3" xfId="0" applyNumberFormat="1" applyFill="1" applyBorder="1"/>
    <xf numFmtId="43" fontId="3" fillId="3" borderId="1" xfId="0" applyNumberFormat="1" applyFont="1" applyFill="1" applyBorder="1"/>
    <xf numFmtId="43" fontId="3" fillId="3" borderId="3" xfId="0" applyNumberFormat="1" applyFont="1" applyFill="1" applyBorder="1"/>
    <xf numFmtId="0" fontId="0" fillId="3" borderId="1" xfId="0" applyFill="1" applyBorder="1" applyAlignment="1">
      <alignment wrapText="1"/>
    </xf>
    <xf numFmtId="43" fontId="5" fillId="3" borderId="1" xfId="0" applyNumberFormat="1" applyFont="1" applyFill="1" applyBorder="1"/>
    <xf numFmtId="0" fontId="5" fillId="3" borderId="1" xfId="0" applyFont="1" applyFill="1" applyBorder="1"/>
    <xf numFmtId="43" fontId="5" fillId="3" borderId="0" xfId="0" applyNumberFormat="1" applyFont="1" applyFill="1"/>
    <xf numFmtId="43" fontId="5" fillId="3" borderId="3" xfId="0" applyNumberFormat="1" applyFont="1" applyFill="1" applyBorder="1"/>
    <xf numFmtId="0" fontId="5" fillId="2" borderId="1" xfId="0" applyFont="1" applyFill="1" applyBorder="1"/>
    <xf numFmtId="43" fontId="5" fillId="2" borderId="1" xfId="0" applyNumberFormat="1" applyFont="1" applyFill="1" applyBorder="1"/>
    <xf numFmtId="43" fontId="5" fillId="2" borderId="3" xfId="0" applyNumberFormat="1" applyFont="1" applyFill="1" applyBorder="1"/>
    <xf numFmtId="43" fontId="2" fillId="2" borderId="1" xfId="0" applyNumberFormat="1" applyFont="1" applyFill="1" applyBorder="1"/>
    <xf numFmtId="43" fontId="1" fillId="2" borderId="1" xfId="0" applyNumberFormat="1" applyFont="1" applyFill="1" applyBorder="1"/>
    <xf numFmtId="43" fontId="4" fillId="2" borderId="1" xfId="0" applyNumberFormat="1" applyFont="1" applyFill="1" applyBorder="1"/>
    <xf numFmtId="0" fontId="6" fillId="2" borderId="1" xfId="0" applyFont="1" applyFill="1" applyBorder="1"/>
    <xf numFmtId="43" fontId="6" fillId="2" borderId="1" xfId="0" applyNumberFormat="1" applyFont="1" applyFill="1" applyBorder="1"/>
    <xf numFmtId="0" fontId="7" fillId="2" borderId="1" xfId="0" applyFont="1" applyFill="1" applyBorder="1"/>
    <xf numFmtId="43" fontId="5" fillId="2" borderId="0" xfId="0" applyNumberFormat="1" applyFont="1" applyFill="1" applyAlignment="1">
      <alignment horizontal="center"/>
    </xf>
    <xf numFmtId="43" fontId="5" fillId="2" borderId="0" xfId="0" applyNumberFormat="1" applyFont="1" applyFill="1"/>
    <xf numFmtId="43" fontId="2" fillId="3" borderId="1" xfId="0" applyNumberFormat="1" applyFont="1" applyFill="1" applyBorder="1"/>
    <xf numFmtId="0" fontId="8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abSelected="1" topLeftCell="A13" zoomScaleNormal="100" workbookViewId="0">
      <selection activeCell="C28" sqref="C28"/>
    </sheetView>
  </sheetViews>
  <sheetFormatPr defaultColWidth="8.88671875" defaultRowHeight="14.4" x14ac:dyDescent="0.3"/>
  <cols>
    <col min="1" max="1" width="41.6640625" style="3" customWidth="1"/>
    <col min="2" max="2" width="20.33203125" style="3" customWidth="1"/>
    <col min="3" max="3" width="19.5546875" style="3" customWidth="1"/>
    <col min="4" max="4" width="16.21875" style="3" customWidth="1"/>
    <col min="5" max="5" width="18" style="3" customWidth="1"/>
    <col min="6" max="6" width="14.44140625" style="3" customWidth="1"/>
    <col min="7" max="7" width="13.6640625" style="3" customWidth="1"/>
    <col min="8" max="8" width="17.77734375" style="3" customWidth="1"/>
    <col min="9" max="9" width="15.88671875" style="3" customWidth="1"/>
    <col min="10" max="10" width="15.44140625" style="3" customWidth="1"/>
    <col min="11" max="11" width="15.77734375" style="3" customWidth="1"/>
    <col min="12" max="12" width="16.21875" style="3" customWidth="1"/>
    <col min="13" max="13" width="14.5546875" style="3" customWidth="1"/>
    <col min="14" max="14" width="15.21875" style="3" customWidth="1"/>
    <col min="15" max="15" width="15.88671875" style="3" customWidth="1"/>
    <col min="16" max="16" width="15.109375" style="3" customWidth="1"/>
    <col min="17" max="17" width="17.33203125" style="3" customWidth="1"/>
    <col min="18" max="18" width="14.44140625" style="3" customWidth="1"/>
    <col min="19" max="19" width="15" style="3" customWidth="1"/>
    <col min="20" max="20" width="17.44140625" style="3" customWidth="1"/>
    <col min="21" max="21" width="15.5546875" style="3" customWidth="1"/>
    <col min="22" max="22" width="17.88671875" style="3" customWidth="1"/>
    <col min="23" max="23" width="17.6640625" style="3" customWidth="1"/>
    <col min="24" max="24" width="14.44140625" style="3" customWidth="1"/>
    <col min="25" max="25" width="13.6640625" style="3" customWidth="1"/>
    <col min="26" max="26" width="15.88671875" style="3" bestFit="1" customWidth="1"/>
    <col min="27" max="27" width="15.77734375" style="3" customWidth="1"/>
    <col min="28" max="16384" width="8.88671875" style="3"/>
  </cols>
  <sheetData>
    <row r="1" spans="1:27" x14ac:dyDescent="0.3">
      <c r="A1" s="1"/>
      <c r="B1" s="39" t="s">
        <v>4</v>
      </c>
      <c r="C1" s="39"/>
      <c r="D1" s="36" t="s">
        <v>21</v>
      </c>
      <c r="E1" s="40"/>
      <c r="F1" s="34" t="s">
        <v>23</v>
      </c>
      <c r="G1" s="41"/>
      <c r="H1" s="34" t="s">
        <v>26</v>
      </c>
      <c r="I1" s="42"/>
      <c r="J1" s="39" t="s">
        <v>34</v>
      </c>
      <c r="K1" s="39"/>
      <c r="L1" s="39" t="s">
        <v>35</v>
      </c>
      <c r="M1" s="39"/>
      <c r="N1" s="39" t="s">
        <v>36</v>
      </c>
      <c r="O1" s="39"/>
      <c r="P1" s="39" t="s">
        <v>41</v>
      </c>
      <c r="Q1" s="39"/>
      <c r="R1" s="39" t="s">
        <v>42</v>
      </c>
      <c r="S1" s="39"/>
      <c r="T1" s="39" t="s">
        <v>43</v>
      </c>
      <c r="U1" s="39"/>
      <c r="V1" s="34" t="s">
        <v>44</v>
      </c>
      <c r="W1" s="35"/>
      <c r="X1" s="36" t="s">
        <v>45</v>
      </c>
      <c r="Y1" s="37"/>
      <c r="Z1" s="38" t="s">
        <v>51</v>
      </c>
      <c r="AA1" s="37"/>
    </row>
    <row r="2" spans="1:27" x14ac:dyDescent="0.3">
      <c r="A2" s="1" t="s">
        <v>0</v>
      </c>
      <c r="B2" s="1" t="s">
        <v>1</v>
      </c>
      <c r="C2" s="1" t="s">
        <v>2</v>
      </c>
      <c r="D2" s="1" t="s">
        <v>1</v>
      </c>
      <c r="E2" s="5" t="s">
        <v>2</v>
      </c>
      <c r="F2" s="1" t="s">
        <v>1</v>
      </c>
      <c r="G2" s="1" t="s">
        <v>2</v>
      </c>
      <c r="H2" s="1" t="s">
        <v>1</v>
      </c>
      <c r="I2" s="5" t="s">
        <v>2</v>
      </c>
      <c r="J2" s="1" t="s">
        <v>1</v>
      </c>
      <c r="K2" s="1" t="s">
        <v>2</v>
      </c>
      <c r="L2" s="1" t="s">
        <v>1</v>
      </c>
      <c r="M2" s="1" t="s">
        <v>2</v>
      </c>
      <c r="N2" s="1" t="s">
        <v>1</v>
      </c>
      <c r="O2" s="1" t="s">
        <v>2</v>
      </c>
      <c r="P2" s="1" t="s">
        <v>1</v>
      </c>
      <c r="Q2" s="1" t="s">
        <v>2</v>
      </c>
      <c r="R2" s="1" t="s">
        <v>1</v>
      </c>
      <c r="S2" s="1" t="s">
        <v>2</v>
      </c>
      <c r="T2" s="1" t="s">
        <v>1</v>
      </c>
      <c r="U2" s="1" t="s">
        <v>2</v>
      </c>
      <c r="V2" s="1" t="s">
        <v>1</v>
      </c>
      <c r="W2" s="1" t="s">
        <v>2</v>
      </c>
      <c r="X2" s="1" t="s">
        <v>1</v>
      </c>
      <c r="Y2" s="1" t="s">
        <v>2</v>
      </c>
      <c r="Z2" s="1" t="s">
        <v>1</v>
      </c>
      <c r="AA2" s="1" t="s">
        <v>2</v>
      </c>
    </row>
    <row r="3" spans="1:27" s="4" customFormat="1" x14ac:dyDescent="0.3">
      <c r="A3" s="2" t="s">
        <v>3</v>
      </c>
      <c r="B3" s="23">
        <v>322367.84999999998</v>
      </c>
      <c r="C3" s="18">
        <v>698524</v>
      </c>
      <c r="D3" s="23">
        <v>432754.25</v>
      </c>
      <c r="E3" s="21">
        <v>514651.37</v>
      </c>
      <c r="F3" s="23">
        <v>346785.35</v>
      </c>
      <c r="G3" s="18">
        <v>414230.34</v>
      </c>
      <c r="H3" s="23">
        <v>363127.42</v>
      </c>
      <c r="I3" s="21">
        <v>441706.11</v>
      </c>
      <c r="J3" s="23"/>
      <c r="K3" s="18"/>
      <c r="L3" s="23"/>
      <c r="M3" s="18"/>
      <c r="N3" s="23"/>
      <c r="O3" s="18"/>
      <c r="P3" s="23"/>
      <c r="Q3" s="18"/>
      <c r="R3" s="23"/>
      <c r="S3" s="18"/>
      <c r="T3" s="23"/>
      <c r="U3" s="18"/>
      <c r="V3" s="23"/>
      <c r="W3" s="18"/>
      <c r="X3" s="23"/>
      <c r="Y3" s="18"/>
      <c r="Z3" s="23"/>
      <c r="AA3" s="18"/>
    </row>
    <row r="4" spans="1:27" s="4" customFormat="1" x14ac:dyDescent="0.3">
      <c r="A4" s="22" t="s">
        <v>6</v>
      </c>
      <c r="B4" s="23"/>
      <c r="C4" s="23"/>
      <c r="D4" s="23"/>
      <c r="E4" s="24"/>
      <c r="F4" s="23"/>
      <c r="G4" s="23"/>
      <c r="H4" s="10">
        <v>1500</v>
      </c>
      <c r="I4" s="16">
        <v>7000</v>
      </c>
      <c r="J4" s="25"/>
      <c r="K4" s="33"/>
      <c r="L4" s="26"/>
      <c r="M4" s="26"/>
      <c r="N4" s="26"/>
      <c r="O4" s="23"/>
      <c r="P4" s="23"/>
      <c r="Q4" s="23"/>
      <c r="R4" s="23"/>
      <c r="S4" s="23"/>
      <c r="T4" s="23"/>
      <c r="U4" s="18"/>
      <c r="V4" s="23"/>
      <c r="W4" s="23"/>
      <c r="X4" s="23"/>
      <c r="Y4" s="23"/>
      <c r="Z4" s="23"/>
      <c r="AA4" s="18"/>
    </row>
    <row r="5" spans="1:27" s="4" customFormat="1" x14ac:dyDescent="0.3">
      <c r="A5" s="22" t="s">
        <v>29</v>
      </c>
      <c r="B5" s="23"/>
      <c r="C5" s="23"/>
      <c r="D5" s="23"/>
      <c r="E5" s="24"/>
      <c r="F5" s="23"/>
      <c r="G5" s="23"/>
      <c r="H5" s="10"/>
      <c r="I5" s="11"/>
      <c r="J5" s="25"/>
      <c r="K5" s="25"/>
      <c r="L5" s="26"/>
      <c r="M5" s="26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2"/>
    </row>
    <row r="6" spans="1:27" s="4" customFormat="1" x14ac:dyDescent="0.3">
      <c r="A6" s="22" t="s">
        <v>24</v>
      </c>
      <c r="B6" s="23"/>
      <c r="C6" s="23"/>
      <c r="D6" s="23"/>
      <c r="E6" s="24"/>
      <c r="F6" s="27"/>
      <c r="G6" s="23"/>
      <c r="H6" s="10"/>
      <c r="I6" s="11"/>
      <c r="J6" s="25"/>
      <c r="K6" s="25"/>
      <c r="L6" s="26"/>
      <c r="M6" s="26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2"/>
    </row>
    <row r="7" spans="1:27" s="4" customFormat="1" x14ac:dyDescent="0.3">
      <c r="A7" s="22" t="s">
        <v>25</v>
      </c>
      <c r="B7" s="23"/>
      <c r="C7" s="23"/>
      <c r="D7" s="23"/>
      <c r="E7" s="24"/>
      <c r="F7" s="27"/>
      <c r="G7" s="23"/>
      <c r="H7" s="10"/>
      <c r="I7" s="11"/>
      <c r="J7" s="25"/>
      <c r="K7" s="25"/>
      <c r="L7" s="26"/>
      <c r="M7" s="26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2"/>
    </row>
    <row r="8" spans="1:27" x14ac:dyDescent="0.3">
      <c r="A8" s="28" t="s">
        <v>53</v>
      </c>
      <c r="B8" s="29"/>
      <c r="C8" s="29"/>
      <c r="D8" s="8"/>
      <c r="E8" s="9"/>
      <c r="F8" s="8"/>
      <c r="G8" s="8"/>
      <c r="H8" s="10"/>
      <c r="I8" s="11"/>
      <c r="J8" s="8"/>
      <c r="K8" s="8"/>
      <c r="L8" s="26"/>
      <c r="M8" s="26"/>
      <c r="N8" s="8"/>
      <c r="O8" s="8"/>
      <c r="P8" s="8"/>
      <c r="Q8" s="8"/>
      <c r="R8" s="23"/>
      <c r="S8" s="13"/>
      <c r="T8" s="8"/>
      <c r="U8" s="8"/>
      <c r="V8" s="8"/>
      <c r="W8" s="8"/>
      <c r="X8" s="8"/>
      <c r="Y8" s="8"/>
      <c r="Z8" s="8"/>
      <c r="AA8" s="13"/>
    </row>
    <row r="9" spans="1:27" x14ac:dyDescent="0.3">
      <c r="A9" s="28" t="s">
        <v>5</v>
      </c>
      <c r="B9" s="29"/>
      <c r="C9" s="29"/>
      <c r="D9" s="8"/>
      <c r="E9" s="9"/>
      <c r="F9" s="8"/>
      <c r="G9" s="8"/>
      <c r="H9" s="10"/>
      <c r="I9" s="11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x14ac:dyDescent="0.3">
      <c r="A10" s="28" t="s">
        <v>18</v>
      </c>
      <c r="B10" s="29"/>
      <c r="C10" s="29"/>
      <c r="D10" s="8"/>
      <c r="E10" s="9"/>
      <c r="F10" s="8"/>
      <c r="G10" s="8"/>
      <c r="H10" s="10"/>
      <c r="I10" s="16"/>
      <c r="J10" s="8"/>
      <c r="K10" s="13"/>
      <c r="L10" s="8"/>
      <c r="M10" s="8"/>
      <c r="N10" s="8"/>
      <c r="O10" s="8"/>
      <c r="P10" s="8"/>
      <c r="Q10" s="8"/>
      <c r="R10" s="23"/>
      <c r="S10" s="8"/>
      <c r="T10" s="8"/>
      <c r="U10" s="8"/>
      <c r="V10" s="8"/>
      <c r="W10" s="8"/>
      <c r="X10" s="8"/>
      <c r="Y10" s="8"/>
      <c r="Z10" s="8"/>
      <c r="AA10" s="13"/>
    </row>
    <row r="11" spans="1:27" x14ac:dyDescent="0.3">
      <c r="A11" s="28" t="s">
        <v>54</v>
      </c>
      <c r="B11" s="29"/>
      <c r="C11" s="29"/>
      <c r="D11" s="8"/>
      <c r="E11" s="9"/>
      <c r="F11" s="8"/>
      <c r="G11" s="8"/>
      <c r="H11" s="10"/>
      <c r="I11" s="11"/>
      <c r="J11" s="8"/>
      <c r="K11" s="8"/>
      <c r="L11" s="26"/>
      <c r="M11" s="8"/>
      <c r="N11" s="8"/>
      <c r="O11" s="8"/>
      <c r="P11" s="8"/>
      <c r="Q11" s="8"/>
      <c r="R11" s="23"/>
      <c r="S11" s="8"/>
      <c r="T11" s="8"/>
      <c r="U11" s="8"/>
      <c r="V11" s="8"/>
      <c r="W11" s="8"/>
      <c r="X11" s="8"/>
      <c r="Y11" s="8"/>
      <c r="Z11" s="8"/>
      <c r="AA11" s="7"/>
    </row>
    <row r="12" spans="1:27" x14ac:dyDescent="0.3">
      <c r="A12" s="28" t="s">
        <v>33</v>
      </c>
      <c r="B12" s="8"/>
      <c r="C12" s="8"/>
      <c r="D12" s="8"/>
      <c r="E12" s="9"/>
      <c r="F12" s="8"/>
      <c r="G12" s="8"/>
      <c r="H12" s="10"/>
      <c r="I12" s="11"/>
      <c r="J12" s="8"/>
      <c r="K12" s="8"/>
      <c r="L12" s="26"/>
      <c r="M12" s="13"/>
      <c r="N12" s="8"/>
      <c r="O12" s="8"/>
      <c r="P12" s="8"/>
      <c r="Q12" s="13"/>
      <c r="R12" s="23"/>
      <c r="S12" s="8"/>
      <c r="T12" s="8"/>
      <c r="U12" s="8"/>
      <c r="V12" s="8"/>
      <c r="W12" s="8"/>
      <c r="X12" s="8"/>
      <c r="Y12" s="8"/>
      <c r="Z12" s="8"/>
      <c r="AA12" s="13"/>
    </row>
    <row r="13" spans="1:27" x14ac:dyDescent="0.3">
      <c r="A13" s="7" t="s">
        <v>8</v>
      </c>
      <c r="B13" s="8">
        <v>1000</v>
      </c>
      <c r="C13" s="8"/>
      <c r="D13" s="8">
        <v>1000</v>
      </c>
      <c r="E13" s="9"/>
      <c r="F13" s="8">
        <v>1000</v>
      </c>
      <c r="G13" s="8"/>
      <c r="H13" s="10">
        <v>11000</v>
      </c>
      <c r="I13" s="11"/>
      <c r="J13" s="8"/>
      <c r="K13" s="8"/>
      <c r="L13" s="26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7"/>
    </row>
    <row r="14" spans="1:27" x14ac:dyDescent="0.3">
      <c r="A14" s="7" t="s">
        <v>17</v>
      </c>
      <c r="B14" s="8"/>
      <c r="C14" s="8"/>
      <c r="D14" s="8"/>
      <c r="E14" s="9"/>
      <c r="F14" s="8"/>
      <c r="G14" s="8"/>
      <c r="H14" s="10"/>
      <c r="I14" s="11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7"/>
    </row>
    <row r="15" spans="1:27" x14ac:dyDescent="0.3">
      <c r="A15" s="7" t="s">
        <v>20</v>
      </c>
      <c r="B15" s="8"/>
      <c r="C15" s="13"/>
      <c r="D15" s="8"/>
      <c r="E15" s="14"/>
      <c r="F15" s="8"/>
      <c r="G15" s="8"/>
      <c r="H15" s="10"/>
      <c r="I15" s="11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3"/>
    </row>
    <row r="16" spans="1:27" x14ac:dyDescent="0.3">
      <c r="A16" s="7" t="s">
        <v>32</v>
      </c>
      <c r="B16" s="8"/>
      <c r="C16" s="8"/>
      <c r="D16" s="8"/>
      <c r="E16" s="9"/>
      <c r="F16" s="8"/>
      <c r="G16" s="8"/>
      <c r="H16" s="10"/>
      <c r="I16" s="11"/>
      <c r="J16" s="8"/>
      <c r="K16" s="13"/>
      <c r="L16" s="26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7.399999999999999" x14ac:dyDescent="0.35">
      <c r="A17" s="30" t="s">
        <v>9</v>
      </c>
      <c r="B17" s="8"/>
      <c r="C17" s="8"/>
      <c r="D17" s="8"/>
      <c r="E17" s="9"/>
      <c r="F17" s="8"/>
      <c r="G17" s="8"/>
      <c r="H17" s="10"/>
      <c r="I17" s="11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7"/>
    </row>
    <row r="18" spans="1:27" x14ac:dyDescent="0.3">
      <c r="A18" s="7" t="s">
        <v>10</v>
      </c>
      <c r="B18" s="8"/>
      <c r="C18" s="8"/>
      <c r="D18" s="8"/>
      <c r="E18" s="9"/>
      <c r="F18" s="8"/>
      <c r="G18" s="8"/>
      <c r="H18" s="10"/>
      <c r="I18" s="11"/>
      <c r="J18" s="8"/>
      <c r="K18" s="8"/>
      <c r="L18" s="8"/>
      <c r="M18" s="8"/>
      <c r="N18" s="8"/>
      <c r="O18" s="8"/>
      <c r="P18" s="8"/>
      <c r="Q18" s="13"/>
      <c r="R18" s="8"/>
      <c r="S18" s="8"/>
      <c r="T18" s="8"/>
      <c r="U18" s="8"/>
      <c r="V18" s="8"/>
      <c r="W18" s="8"/>
      <c r="X18" s="8"/>
      <c r="Y18" s="8"/>
      <c r="Z18" s="8"/>
      <c r="AA18" s="7"/>
    </row>
    <row r="19" spans="1:27" x14ac:dyDescent="0.3">
      <c r="A19" s="7" t="s">
        <v>55</v>
      </c>
      <c r="B19" s="8"/>
      <c r="C19" s="8"/>
      <c r="D19" s="8"/>
      <c r="E19" s="9"/>
      <c r="F19" s="8"/>
      <c r="G19" s="8"/>
      <c r="H19" s="10"/>
      <c r="I19" s="11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7"/>
    </row>
    <row r="20" spans="1:27" x14ac:dyDescent="0.3">
      <c r="A20" s="7" t="s">
        <v>52</v>
      </c>
      <c r="B20" s="8">
        <v>106301.93</v>
      </c>
      <c r="C20" s="8"/>
      <c r="D20" s="8">
        <v>438724.2</v>
      </c>
      <c r="E20" s="9"/>
      <c r="F20" s="8">
        <v>526285.02</v>
      </c>
      <c r="G20" s="8"/>
      <c r="H20" s="10">
        <v>260601</v>
      </c>
      <c r="I20" s="11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7"/>
    </row>
    <row r="21" spans="1:27" x14ac:dyDescent="0.3">
      <c r="A21" s="7" t="s">
        <v>40</v>
      </c>
      <c r="B21" s="8"/>
      <c r="C21" s="8"/>
      <c r="D21" s="8"/>
      <c r="E21" s="9"/>
      <c r="F21" s="8"/>
      <c r="G21" s="8"/>
      <c r="H21" s="10"/>
      <c r="I21" s="11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7"/>
    </row>
    <row r="22" spans="1:27" x14ac:dyDescent="0.3">
      <c r="A22" s="12" t="s">
        <v>7</v>
      </c>
      <c r="B22" s="13"/>
      <c r="C22" s="13"/>
      <c r="D22" s="13"/>
      <c r="E22" s="14"/>
      <c r="F22" s="13"/>
      <c r="G22" s="13"/>
      <c r="H22" s="15"/>
      <c r="I22" s="16">
        <v>5220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2"/>
      <c r="AA22" s="18"/>
    </row>
    <row r="23" spans="1:27" x14ac:dyDescent="0.3">
      <c r="A23" s="12" t="s">
        <v>15</v>
      </c>
      <c r="B23" s="13"/>
      <c r="C23" s="13">
        <v>20914.849999999999</v>
      </c>
      <c r="D23" s="13"/>
      <c r="E23" s="14">
        <v>27681.41</v>
      </c>
      <c r="F23" s="13"/>
      <c r="G23" s="13"/>
      <c r="H23" s="15"/>
      <c r="I23" s="16">
        <v>67050.53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2"/>
      <c r="AA23" s="18"/>
    </row>
    <row r="24" spans="1:27" x14ac:dyDescent="0.3">
      <c r="A24" s="12" t="s">
        <v>27</v>
      </c>
      <c r="B24" s="13"/>
      <c r="C24" s="13"/>
      <c r="D24" s="13"/>
      <c r="E24" s="14"/>
      <c r="F24" s="13"/>
      <c r="G24" s="13"/>
      <c r="H24" s="15"/>
      <c r="I24" s="16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2"/>
      <c r="AA24" s="19"/>
    </row>
    <row r="25" spans="1:27" x14ac:dyDescent="0.3">
      <c r="A25" s="12" t="s">
        <v>11</v>
      </c>
      <c r="B25" s="13"/>
      <c r="C25" s="13">
        <v>862.17</v>
      </c>
      <c r="D25" s="13"/>
      <c r="E25" s="14">
        <v>288.69</v>
      </c>
      <c r="F25" s="13"/>
      <c r="G25" s="13">
        <v>460.64</v>
      </c>
      <c r="H25" s="15"/>
      <c r="I25" s="16">
        <v>96.84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2"/>
      <c r="AA25" s="18"/>
    </row>
    <row r="26" spans="1:27" x14ac:dyDescent="0.3">
      <c r="A26" s="12" t="s">
        <v>12</v>
      </c>
      <c r="B26" s="13"/>
      <c r="C26" s="13">
        <v>12000</v>
      </c>
      <c r="D26" s="13"/>
      <c r="E26" s="14">
        <v>18270</v>
      </c>
      <c r="F26" s="13"/>
      <c r="G26" s="13">
        <v>18270</v>
      </c>
      <c r="H26" s="15"/>
      <c r="I26" s="16">
        <v>24540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2"/>
      <c r="AA26" s="18"/>
    </row>
    <row r="27" spans="1:27" x14ac:dyDescent="0.3">
      <c r="A27" s="12" t="s">
        <v>38</v>
      </c>
      <c r="B27" s="13"/>
      <c r="C27" s="13">
        <v>9000</v>
      </c>
      <c r="D27" s="13"/>
      <c r="E27" s="14">
        <v>14790</v>
      </c>
      <c r="F27" s="13"/>
      <c r="G27" s="13">
        <v>18270</v>
      </c>
      <c r="H27" s="15"/>
      <c r="I27" s="16">
        <v>27540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2"/>
      <c r="AA27" s="18"/>
    </row>
    <row r="28" spans="1:27" x14ac:dyDescent="0.3">
      <c r="A28" s="12" t="s">
        <v>39</v>
      </c>
      <c r="B28" s="13"/>
      <c r="C28" s="13">
        <v>13000</v>
      </c>
      <c r="D28" s="13"/>
      <c r="E28" s="14">
        <v>29580</v>
      </c>
      <c r="F28" s="13"/>
      <c r="G28" s="13">
        <v>26100</v>
      </c>
      <c r="H28" s="15"/>
      <c r="I28" s="16">
        <v>39200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2"/>
      <c r="AA28" s="18"/>
    </row>
    <row r="29" spans="1:27" x14ac:dyDescent="0.3">
      <c r="A29" s="17" t="s">
        <v>31</v>
      </c>
      <c r="B29" s="13"/>
      <c r="C29" s="13"/>
      <c r="D29" s="13"/>
      <c r="E29" s="14"/>
      <c r="F29" s="13"/>
      <c r="G29" s="13"/>
      <c r="H29" s="15"/>
      <c r="I29" s="16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2"/>
      <c r="AA29" s="18"/>
    </row>
    <row r="30" spans="1:27" x14ac:dyDescent="0.3">
      <c r="A30" s="12" t="s">
        <v>13</v>
      </c>
      <c r="B30" s="13"/>
      <c r="C30" s="13">
        <v>34962.839999999997</v>
      </c>
      <c r="D30" s="13"/>
      <c r="E30" s="14">
        <v>34783.65</v>
      </c>
      <c r="F30" s="13"/>
      <c r="G30" s="13">
        <v>31104</v>
      </c>
      <c r="H30" s="15"/>
      <c r="I30" s="16">
        <v>64614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2"/>
      <c r="AA30" s="18"/>
    </row>
    <row r="31" spans="1:27" x14ac:dyDescent="0.3">
      <c r="A31" s="12" t="s">
        <v>16</v>
      </c>
      <c r="B31" s="13"/>
      <c r="C31" s="13"/>
      <c r="D31" s="13"/>
      <c r="E31" s="14">
        <v>5410.97</v>
      </c>
      <c r="F31" s="13"/>
      <c r="G31" s="13"/>
      <c r="H31" s="15"/>
      <c r="I31" s="16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2"/>
      <c r="AA31" s="19"/>
    </row>
    <row r="32" spans="1:27" x14ac:dyDescent="0.3">
      <c r="A32" s="12" t="s">
        <v>28</v>
      </c>
      <c r="B32" s="13"/>
      <c r="C32" s="13"/>
      <c r="D32" s="13"/>
      <c r="E32" s="14"/>
      <c r="F32" s="13"/>
      <c r="G32" s="13"/>
      <c r="H32" s="15"/>
      <c r="I32" s="16">
        <v>1420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2"/>
      <c r="AA32" s="18"/>
    </row>
    <row r="33" spans="1:27" x14ac:dyDescent="0.3">
      <c r="A33" s="12" t="s">
        <v>22</v>
      </c>
      <c r="B33" s="13"/>
      <c r="C33" s="13"/>
      <c r="D33" s="13"/>
      <c r="E33" s="14"/>
      <c r="F33" s="13"/>
      <c r="G33" s="13">
        <v>5950</v>
      </c>
      <c r="H33" s="15"/>
      <c r="I33" s="16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2"/>
      <c r="AA33" s="18"/>
    </row>
    <row r="34" spans="1:27" x14ac:dyDescent="0.3">
      <c r="A34" s="12" t="s">
        <v>30</v>
      </c>
      <c r="B34" s="13"/>
      <c r="C34" s="13"/>
      <c r="D34" s="13"/>
      <c r="E34" s="14"/>
      <c r="F34" s="13"/>
      <c r="G34" s="13"/>
      <c r="H34" s="15"/>
      <c r="I34" s="16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2"/>
      <c r="AA34" s="18"/>
    </row>
    <row r="35" spans="1:27" x14ac:dyDescent="0.3">
      <c r="A35" s="12" t="s">
        <v>14</v>
      </c>
      <c r="B35" s="13"/>
      <c r="C35" s="13"/>
      <c r="D35" s="13"/>
      <c r="E35" s="14"/>
      <c r="F35" s="13"/>
      <c r="G35" s="13">
        <v>2400</v>
      </c>
      <c r="H35" s="13"/>
      <c r="I35" s="14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2"/>
      <c r="AA35" s="18"/>
    </row>
    <row r="36" spans="1:27" x14ac:dyDescent="0.3">
      <c r="A36" s="12" t="s">
        <v>46</v>
      </c>
      <c r="B36" s="13"/>
      <c r="C36" s="13"/>
      <c r="D36" s="13"/>
      <c r="E36" s="14"/>
      <c r="F36" s="13"/>
      <c r="G36" s="13"/>
      <c r="H36" s="13"/>
      <c r="I36" s="14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2"/>
      <c r="AA36" s="18"/>
    </row>
    <row r="37" spans="1:27" x14ac:dyDescent="0.3">
      <c r="A37" s="12" t="s">
        <v>47</v>
      </c>
      <c r="B37" s="13"/>
      <c r="C37" s="13">
        <v>3000</v>
      </c>
      <c r="D37" s="13"/>
      <c r="E37" s="14">
        <v>11000</v>
      </c>
      <c r="F37" s="13"/>
      <c r="G37" s="13"/>
      <c r="H37" s="13"/>
      <c r="I37" s="14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2"/>
      <c r="AA37" s="18"/>
    </row>
    <row r="38" spans="1:27" x14ac:dyDescent="0.3">
      <c r="A38" s="12" t="s">
        <v>37</v>
      </c>
      <c r="B38" s="13"/>
      <c r="C38" s="13"/>
      <c r="D38" s="13"/>
      <c r="E38" s="14"/>
      <c r="F38" s="13"/>
      <c r="G38" s="13"/>
      <c r="H38" s="13"/>
      <c r="I38" s="14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2"/>
      <c r="AA38" s="18"/>
    </row>
    <row r="39" spans="1:27" x14ac:dyDescent="0.3">
      <c r="A39" s="12" t="s">
        <v>48</v>
      </c>
      <c r="B39" s="13"/>
      <c r="C39" s="13"/>
      <c r="D39" s="13"/>
      <c r="E39" s="14"/>
      <c r="F39" s="13"/>
      <c r="G39" s="13"/>
      <c r="H39" s="13"/>
      <c r="I39" s="14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2"/>
      <c r="AA39" s="19"/>
    </row>
    <row r="40" spans="1:27" x14ac:dyDescent="0.3">
      <c r="A40" s="12" t="s">
        <v>49</v>
      </c>
      <c r="B40" s="13"/>
      <c r="C40" s="13"/>
      <c r="D40" s="13"/>
      <c r="E40" s="14"/>
      <c r="F40" s="13"/>
      <c r="G40" s="13"/>
      <c r="H40" s="13"/>
      <c r="I40" s="14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2"/>
      <c r="AA40" s="18"/>
    </row>
    <row r="41" spans="1:27" x14ac:dyDescent="0.3">
      <c r="A41" s="12" t="s">
        <v>50</v>
      </c>
      <c r="B41" s="13"/>
      <c r="C41" s="13"/>
      <c r="D41" s="13"/>
      <c r="E41" s="14"/>
      <c r="F41" s="13"/>
      <c r="G41" s="13"/>
      <c r="H41" s="13"/>
      <c r="I41" s="14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2"/>
      <c r="AA41" s="18"/>
    </row>
    <row r="42" spans="1:27" x14ac:dyDescent="0.3">
      <c r="A42" s="12" t="s">
        <v>19</v>
      </c>
      <c r="B42" s="13"/>
      <c r="C42" s="13">
        <v>5000</v>
      </c>
      <c r="D42" s="13"/>
      <c r="E42" s="14">
        <v>7500</v>
      </c>
      <c r="F42" s="13"/>
      <c r="G42" s="13"/>
      <c r="H42" s="13"/>
      <c r="I42" s="14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2"/>
      <c r="AA42" s="18"/>
    </row>
    <row r="43" spans="1:27" x14ac:dyDescent="0.3">
      <c r="B43" s="32">
        <f t="shared" ref="B43:I43" si="0">SUM(B3:B42)</f>
        <v>429669.77999999997</v>
      </c>
      <c r="C43" s="20">
        <f t="shared" si="0"/>
        <v>797263.86</v>
      </c>
      <c r="D43" s="32">
        <f t="shared" si="0"/>
        <v>872478.45</v>
      </c>
      <c r="E43" s="20">
        <f t="shared" si="0"/>
        <v>663956.09</v>
      </c>
      <c r="F43" s="32">
        <f t="shared" si="0"/>
        <v>874070.37</v>
      </c>
      <c r="G43" s="20">
        <f t="shared" si="0"/>
        <v>516784.98000000004</v>
      </c>
      <c r="H43" s="32">
        <f t="shared" si="0"/>
        <v>636228.41999999993</v>
      </c>
      <c r="I43" s="20">
        <f t="shared" si="0"/>
        <v>678387.48</v>
      </c>
      <c r="J43" s="23"/>
      <c r="K43" s="18"/>
      <c r="L43" s="23"/>
      <c r="M43" s="18"/>
      <c r="N43" s="23"/>
      <c r="O43" s="18"/>
      <c r="P43" s="23"/>
      <c r="Q43" s="18"/>
      <c r="R43" s="23"/>
      <c r="S43" s="18"/>
      <c r="T43" s="23"/>
      <c r="U43" s="18"/>
      <c r="V43" s="23"/>
      <c r="W43" s="18"/>
      <c r="X43" s="23"/>
      <c r="Y43" s="18"/>
      <c r="Z43" s="23"/>
      <c r="AA43" s="18"/>
    </row>
    <row r="44" spans="1:27" x14ac:dyDescent="0.3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7" x14ac:dyDescent="0.3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7" x14ac:dyDescent="0.3">
      <c r="O46" s="31">
        <v>247264.68</v>
      </c>
      <c r="Q46" s="18">
        <v>398349.54</v>
      </c>
    </row>
    <row r="47" spans="1:27" x14ac:dyDescent="0.3">
      <c r="O47" s="23">
        <v>401532.04</v>
      </c>
      <c r="Q47" s="21">
        <v>458820.15</v>
      </c>
    </row>
    <row r="48" spans="1:27" x14ac:dyDescent="0.3">
      <c r="O48" s="23">
        <v>379422.98</v>
      </c>
      <c r="Q48" s="18">
        <v>480693.24</v>
      </c>
    </row>
    <row r="49" spans="15:17" x14ac:dyDescent="0.3">
      <c r="O49" s="23">
        <v>308517.34000000003</v>
      </c>
      <c r="Q49" s="21">
        <v>418213.11</v>
      </c>
    </row>
    <row r="50" spans="15:17" x14ac:dyDescent="0.3">
      <c r="O50" s="23">
        <v>261075.95</v>
      </c>
      <c r="Q50" s="18">
        <v>279275.67</v>
      </c>
    </row>
    <row r="51" spans="15:17" x14ac:dyDescent="0.3">
      <c r="O51" s="23">
        <v>208430.92</v>
      </c>
      <c r="Q51" s="18">
        <v>225004.08</v>
      </c>
    </row>
    <row r="52" spans="15:17" x14ac:dyDescent="0.3">
      <c r="O52" s="23">
        <v>216052.59</v>
      </c>
      <c r="Q52" s="18">
        <v>131023.37</v>
      </c>
    </row>
    <row r="53" spans="15:17" x14ac:dyDescent="0.3">
      <c r="O53" s="23">
        <v>111704.87</v>
      </c>
      <c r="Q53" s="18">
        <v>325025.07</v>
      </c>
    </row>
    <row r="54" spans="15:17" x14ac:dyDescent="0.3">
      <c r="O54" s="23">
        <v>163603.74</v>
      </c>
      <c r="Q54" s="18">
        <v>195912.32000000001</v>
      </c>
    </row>
    <row r="55" spans="15:17" x14ac:dyDescent="0.3">
      <c r="O55" s="23">
        <v>201796.59</v>
      </c>
      <c r="Q55" s="18">
        <v>217011.8</v>
      </c>
    </row>
    <row r="56" spans="15:17" x14ac:dyDescent="0.3">
      <c r="O56" s="23">
        <v>209092.13</v>
      </c>
      <c r="Q56" s="18">
        <v>173328.48</v>
      </c>
    </row>
    <row r="57" spans="15:17" x14ac:dyDescent="0.3">
      <c r="O57" s="23">
        <v>318431.17</v>
      </c>
      <c r="Q57" s="18">
        <v>397549.24</v>
      </c>
    </row>
  </sheetData>
  <mergeCells count="13">
    <mergeCell ref="P1:Q1"/>
    <mergeCell ref="L1:M1"/>
    <mergeCell ref="N1:O1"/>
    <mergeCell ref="B1:C1"/>
    <mergeCell ref="D1:E1"/>
    <mergeCell ref="F1:G1"/>
    <mergeCell ref="H1:I1"/>
    <mergeCell ref="J1:K1"/>
    <mergeCell ref="V1:W1"/>
    <mergeCell ref="X1:Y1"/>
    <mergeCell ref="Z1:AA1"/>
    <mergeCell ref="T1:U1"/>
    <mergeCell ref="R1:S1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RePack by Diakov</cp:lastModifiedBy>
  <cp:lastPrinted>2020-09-07T15:18:00Z</cp:lastPrinted>
  <dcterms:created xsi:type="dcterms:W3CDTF">2015-06-05T18:19:34Z</dcterms:created>
  <dcterms:modified xsi:type="dcterms:W3CDTF">2022-05-04T18:35:26Z</dcterms:modified>
</cp:coreProperties>
</file>